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tabRatio="702" activeTab="0"/>
  </bookViews>
  <sheets>
    <sheet name="TEB308824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<sst xmlns="http://schemas.openxmlformats.org/spreadsheetml/2006/main" count="52" uniqueCount="48">
  <si>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 xml:space="preserve">1、内置DISA（一通道，180秒语音）；                                                                                                                                                                                                                                          </t>
  </si>
  <si>
    <t>KX-TES824CN</t>
  </si>
  <si>
    <r>
      <t>单位：</t>
    </r>
    <r>
      <rPr>
        <sz val="9"/>
        <color indexed="8"/>
        <rFont val="Times New Roman"/>
        <family val="1"/>
      </rPr>
      <t>RMB&lt;</t>
    </r>
    <r>
      <rPr>
        <sz val="9"/>
        <color indexed="8"/>
        <rFont val="宋体"/>
        <family val="0"/>
      </rPr>
      <t>元</t>
    </r>
    <r>
      <rPr>
        <sz val="9"/>
        <color indexed="8"/>
        <rFont val="Times New Roman"/>
        <family val="1"/>
      </rPr>
      <t>&gt;</t>
    </r>
  </si>
  <si>
    <t>KX-A227X</t>
  </si>
  <si>
    <t>KX-TES824CN选配件部分</t>
  </si>
  <si>
    <t>单价</t>
  </si>
  <si>
    <t>型号</t>
  </si>
  <si>
    <t>名称</t>
  </si>
  <si>
    <t>KX-TES824CN（最大）</t>
  </si>
  <si>
    <t>8路普通分机板</t>
  </si>
  <si>
    <t>KX-TES824CN</t>
  </si>
  <si>
    <t>KX-TE82480CN</t>
  </si>
  <si>
    <t>2外线8普通分机板</t>
  </si>
  <si>
    <t>KX-TE82483CN</t>
  </si>
  <si>
    <t>3外线8混合分机板</t>
  </si>
  <si>
    <t>2路门电话卡</t>
  </si>
  <si>
    <t>4路门电话卡</t>
  </si>
  <si>
    <t>合计</t>
  </si>
  <si>
    <t>系统内置功能</t>
  </si>
  <si>
    <t>2、普通分机来电显示（需要附加KX-TE82493卡有效）</t>
  </si>
  <si>
    <t>3路外线来电显示卡</t>
  </si>
  <si>
    <t>3、远程维护；</t>
  </si>
  <si>
    <t>KX-T7710CN</t>
  </si>
  <si>
    <t>普通话机（带存储键）</t>
  </si>
  <si>
    <t xml:space="preserve">4、随机可用于编程的USB和S232接口；   </t>
  </si>
  <si>
    <t>KX-T7730CN</t>
  </si>
  <si>
    <t>12外线单行液晶模拟专用话机</t>
  </si>
  <si>
    <t xml:space="preserve">5、后备电池适配器；  </t>
  </si>
  <si>
    <t>KX-T7750CN</t>
  </si>
  <si>
    <t>12外线模拟专用话机</t>
  </si>
  <si>
    <t>6、1个外部广播接口，1个音乐源接口；</t>
  </si>
  <si>
    <t>KX-T7740CN</t>
  </si>
  <si>
    <t>32键直选台</t>
  </si>
  <si>
    <t>门电话</t>
  </si>
  <si>
    <t>后备电池电缆</t>
  </si>
  <si>
    <t xml:space="preserve"> 配置     </t>
  </si>
  <si>
    <r>
      <t>扩充至2路</t>
    </r>
    <r>
      <rPr>
        <sz val="8"/>
        <color indexed="8"/>
        <rFont val="黑体"/>
        <family val="2"/>
      </rPr>
      <t>DISA卡</t>
    </r>
  </si>
  <si>
    <t>2路语音信箱卡（60分钟）</t>
  </si>
  <si>
    <r>
      <t>本报价自200</t>
    </r>
    <r>
      <rPr>
        <sz val="8"/>
        <rFont val="黑体"/>
        <family val="2"/>
      </rPr>
      <t>8</t>
    </r>
    <r>
      <rPr>
        <sz val="8"/>
        <rFont val="黑体"/>
        <family val="2"/>
      </rPr>
      <t>年</t>
    </r>
    <r>
      <rPr>
        <sz val="8"/>
        <rFont val="黑体"/>
        <family val="2"/>
      </rPr>
      <t>6</t>
    </r>
    <r>
      <rPr>
        <sz val="8"/>
        <rFont val="黑体"/>
        <family val="2"/>
      </rPr>
      <t xml:space="preserve">月1日起实施  </t>
    </r>
  </si>
  <si>
    <t>KX-TE82460CN</t>
  </si>
  <si>
    <r>
      <t>KX-TE82493</t>
    </r>
    <r>
      <rPr>
        <sz val="8"/>
        <color indexed="8"/>
        <rFont val="黑体"/>
        <family val="2"/>
      </rPr>
      <t>CN</t>
    </r>
  </si>
  <si>
    <r>
      <t>KX-T30865</t>
    </r>
    <r>
      <rPr>
        <sz val="8"/>
        <color indexed="8"/>
        <rFont val="黑体"/>
        <family val="2"/>
      </rPr>
      <t>CN</t>
    </r>
  </si>
  <si>
    <r>
      <t>KX-TE82474</t>
    </r>
    <r>
      <rPr>
        <sz val="8"/>
        <color indexed="8"/>
        <rFont val="黑体"/>
        <family val="2"/>
      </rPr>
      <t>CN</t>
    </r>
  </si>
  <si>
    <t>KX-TE82461CN</t>
  </si>
  <si>
    <r>
      <t>KX-TE82491</t>
    </r>
    <r>
      <rPr>
        <sz val="8"/>
        <color indexed="8"/>
        <rFont val="黑体"/>
        <family val="2"/>
      </rPr>
      <t>CN</t>
    </r>
  </si>
  <si>
    <r>
      <t>KX-TE82492</t>
    </r>
    <r>
      <rPr>
        <sz val="8"/>
        <color indexed="8"/>
        <rFont val="黑体"/>
        <family val="2"/>
      </rPr>
      <t>CN</t>
    </r>
  </si>
  <si>
    <r>
      <t xml:space="preserve">   </t>
    </r>
    <r>
      <rPr>
        <b/>
        <sz val="12"/>
        <color indexed="8"/>
        <rFont val="Arial"/>
        <family val="2"/>
      </rPr>
      <t xml:space="preserve">KX-TES824CN </t>
    </r>
    <r>
      <rPr>
        <sz val="12"/>
        <color indexed="8"/>
        <rFont val="Arial"/>
        <family val="2"/>
      </rPr>
      <t xml:space="preserve"> PBX</t>
    </r>
    <r>
      <rPr>
        <sz val="12"/>
        <color indexed="8"/>
        <rFont val="宋体"/>
        <family val="0"/>
      </rPr>
      <t xml:space="preserve"> 报价单</t>
    </r>
  </si>
  <si>
    <t>备注：您所要下载的松下程控交换机KX-TES824CN报价为松下公司市场报价，更多优惠折扣请联系我们。
021－51035558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</si>
</sst>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RMB&quot;#,##0_);\(&quot;RMB&quot;#,##0\)"/>
    <numFmt numFmtId="185" formatCode="&quot;RMB&quot;#,##0_);[Red]\(&quot;RMB&quot;#,##0\)"/>
    <numFmt numFmtId="186" formatCode="&quot;RMB&quot;#,##0.00_);\(&quot;RMB&quot;#,##0.00\)"/>
    <numFmt numFmtId="187" formatCode="&quot;RMB&quot;#,##0.00_);[Red]\(&quot;RMB&quot;#,##0.00\)"/>
    <numFmt numFmtId="188" formatCode="_(&quot;RMB&quot;* #,##0_);_(&quot;RMB&quot;* \(#,##0\);_(&quot;RMB&quot;* &quot;-&quot;_);_(@_)"/>
    <numFmt numFmtId="189" formatCode="_(* #,##0_);_(* \(#,##0\);_(* &quot;-&quot;_);_(@_)"/>
    <numFmt numFmtId="190" formatCode="_(&quot;RMB&quot;* #,##0.00_);_(&quot;RMB&quot;* \(#,##0.00\);_(&quot;RMB&quot;* &quot;-&quot;??_);_(@_)"/>
    <numFmt numFmtId="191" formatCode="_(* #,##0.00_);_(* \(#,##0.00\);_(* &quot;-&quot;??_);_(@_)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 "/>
    <numFmt numFmtId="196" formatCode="0.0_ "/>
    <numFmt numFmtId="197" formatCode="0_ "/>
    <numFmt numFmtId="198" formatCode="0;_"/>
    <numFmt numFmtId="199" formatCode="0;_萀"/>
    <numFmt numFmtId="200" formatCode="0;_蠀"/>
    <numFmt numFmtId="201" formatCode="0;_ఀ"/>
    <numFmt numFmtId="202" formatCode="0;[Red]0"/>
  </numFmts>
  <fonts count="17">
    <font>
      <sz val="12"/>
      <name val="宋体"/>
      <family val="0"/>
    </font>
    <font>
      <sz val="9"/>
      <name val="宋体"/>
      <family val="0"/>
    </font>
    <font>
      <b/>
      <sz val="12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8"/>
      <color indexed="8"/>
      <name val="黑体"/>
      <family val="2"/>
    </font>
    <font>
      <sz val="8"/>
      <name val="黑体"/>
      <family val="2"/>
    </font>
    <font>
      <sz val="12"/>
      <name val="黑体"/>
      <family val="2"/>
    </font>
    <font>
      <b/>
      <sz val="8"/>
      <color indexed="8"/>
      <name val="黑体"/>
      <family val="2"/>
    </font>
    <font>
      <b/>
      <sz val="9"/>
      <color indexed="8"/>
      <name val="黑体"/>
      <family val="2"/>
    </font>
    <font>
      <b/>
      <sz val="7.5"/>
      <color indexed="8"/>
      <name val="黑体"/>
      <family val="2"/>
    </font>
    <font>
      <b/>
      <sz val="8"/>
      <color indexed="10"/>
      <name val="黑体"/>
      <family val="0"/>
    </font>
    <font>
      <sz val="12"/>
      <color indexed="5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9" fillId="2" borderId="5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9" fontId="9" fillId="0" borderId="8" xfId="0" applyNumberFormat="1" applyFont="1" applyFill="1" applyBorder="1" applyAlignment="1">
      <alignment horizontal="center" vertical="center"/>
    </xf>
    <xf numFmtId="199" fontId="9" fillId="0" borderId="9" xfId="0" applyNumberFormat="1" applyFont="1" applyFill="1" applyBorder="1" applyAlignment="1">
      <alignment horizontal="center" vertical="center"/>
    </xf>
    <xf numFmtId="199" fontId="9" fillId="0" borderId="10" xfId="0" applyNumberFormat="1" applyFont="1" applyFill="1" applyBorder="1" applyAlignment="1">
      <alignment horizontal="center" vertical="center"/>
    </xf>
    <xf numFmtId="199" fontId="9" fillId="0" borderId="11" xfId="0" applyNumberFormat="1" applyFont="1" applyFill="1" applyBorder="1" applyAlignment="1">
      <alignment horizontal="center" vertical="center"/>
    </xf>
    <xf numFmtId="199" fontId="9" fillId="0" borderId="12" xfId="0" applyNumberFormat="1" applyFont="1" applyFill="1" applyBorder="1" applyAlignment="1">
      <alignment horizontal="center" vertical="center"/>
    </xf>
    <xf numFmtId="199" fontId="9" fillId="0" borderId="13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</xdr:row>
      <xdr:rowOff>152400</xdr:rowOff>
    </xdr:from>
    <xdr:to>
      <xdr:col>1</xdr:col>
      <xdr:colOff>647700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0.25390625" style="0" customWidth="1"/>
    <col min="2" max="2" width="8.625" style="0" customWidth="1"/>
    <col min="3" max="3" width="7.875" style="0" customWidth="1"/>
    <col min="4" max="4" width="6.25390625" style="0" customWidth="1"/>
    <col min="5" max="5" width="4.375" style="0" customWidth="1"/>
    <col min="6" max="6" width="4.625" style="0" customWidth="1"/>
    <col min="7" max="7" width="4.50390625" style="0" customWidth="1"/>
    <col min="8" max="8" width="5.00390625" style="0" customWidth="1"/>
    <col min="9" max="9" width="2.25390625" style="0" customWidth="1"/>
    <col min="10" max="10" width="10.25390625" style="0" customWidth="1"/>
    <col min="11" max="11" width="20.25390625" style="0" customWidth="1"/>
    <col min="12" max="12" width="5.625" style="0" customWidth="1"/>
    <col min="13" max="13" width="10.125" style="0" customWidth="1"/>
    <col min="14" max="14" width="3.375" style="0" customWidth="1"/>
    <col min="15" max="15" width="2.25390625" style="0" customWidth="1"/>
    <col min="16" max="16" width="5.50390625" style="0" customWidth="1"/>
    <col min="17" max="17" width="9.375" style="0" customWidth="1"/>
    <col min="18" max="16384" width="8.625" style="0" customWidth="1"/>
  </cols>
  <sheetData>
    <row r="2" spans="5:17" ht="14.25">
      <c r="E2" s="46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5:17" ht="14.25"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5:17" ht="14.25"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5:17" ht="14.25"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5:17" ht="14.25"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="1" customFormat="1" ht="19.5" customHeight="1"/>
    <row r="8" s="1" customFormat="1" ht="11.25"/>
    <row r="9" spans="1:16" s="1" customFormat="1" ht="26.25" customHeight="1">
      <c r="A9" s="43" t="s">
        <v>46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s="5" customFormat="1" ht="15" customHeight="1" thickBot="1">
      <c r="A10" s="2" t="s">
        <v>2</v>
      </c>
      <c r="B10" s="3"/>
      <c r="C10" s="4"/>
      <c r="D10" s="4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7" s="6" customFormat="1" ht="15.75" thickBot="1">
      <c r="A11" s="52" t="s">
        <v>1</v>
      </c>
      <c r="B11" s="53"/>
      <c r="C11" s="53"/>
      <c r="D11" s="53"/>
      <c r="E11" s="53"/>
      <c r="F11" s="53"/>
      <c r="G11" s="53"/>
      <c r="H11" s="54"/>
      <c r="J11" s="59" t="s">
        <v>4</v>
      </c>
      <c r="K11" s="60"/>
      <c r="L11" s="60"/>
      <c r="M11" s="60"/>
      <c r="N11" s="60"/>
      <c r="O11" s="60"/>
      <c r="P11" s="60"/>
      <c r="Q11" s="61"/>
    </row>
    <row r="12" spans="1:17" s="6" customFormat="1" ht="15">
      <c r="A12" s="55" t="s">
        <v>35</v>
      </c>
      <c r="B12" s="8">
        <v>3</v>
      </c>
      <c r="C12" s="9">
        <v>3</v>
      </c>
      <c r="D12" s="8">
        <v>5</v>
      </c>
      <c r="E12" s="8">
        <v>6</v>
      </c>
      <c r="F12" s="8">
        <v>6</v>
      </c>
      <c r="G12" s="8">
        <v>8</v>
      </c>
      <c r="H12" s="57" t="s">
        <v>5</v>
      </c>
      <c r="J12" s="10" t="s">
        <v>6</v>
      </c>
      <c r="K12" s="11" t="s">
        <v>7</v>
      </c>
      <c r="L12" s="40" t="s">
        <v>8</v>
      </c>
      <c r="M12" s="62"/>
      <c r="N12" s="40" t="s">
        <v>5</v>
      </c>
      <c r="O12" s="41"/>
      <c r="P12" s="41"/>
      <c r="Q12" s="42"/>
    </row>
    <row r="13" spans="1:17" s="6" customFormat="1" ht="15">
      <c r="A13" s="56"/>
      <c r="B13" s="12">
        <v>8</v>
      </c>
      <c r="C13" s="13">
        <v>16</v>
      </c>
      <c r="D13" s="12">
        <v>16</v>
      </c>
      <c r="E13" s="12">
        <v>16</v>
      </c>
      <c r="F13" s="12">
        <v>24</v>
      </c>
      <c r="G13" s="12">
        <v>24</v>
      </c>
      <c r="H13" s="58"/>
      <c r="J13" s="23" t="s">
        <v>42</v>
      </c>
      <c r="K13" s="15" t="s">
        <v>9</v>
      </c>
      <c r="L13" s="25">
        <v>1</v>
      </c>
      <c r="M13" s="48"/>
      <c r="N13" s="25">
        <v>3800</v>
      </c>
      <c r="O13" s="26"/>
      <c r="P13" s="26"/>
      <c r="Q13" s="27"/>
    </row>
    <row r="14" spans="1:17" s="6" customFormat="1" ht="15">
      <c r="A14" s="16" t="s">
        <v>10</v>
      </c>
      <c r="B14" s="12">
        <v>1</v>
      </c>
      <c r="C14" s="13">
        <v>1</v>
      </c>
      <c r="D14" s="12">
        <v>1</v>
      </c>
      <c r="E14" s="12">
        <v>1</v>
      </c>
      <c r="F14" s="12">
        <v>1</v>
      </c>
      <c r="G14" s="12">
        <v>1</v>
      </c>
      <c r="H14" s="14">
        <v>5800</v>
      </c>
      <c r="J14" s="24" t="s">
        <v>11</v>
      </c>
      <c r="K14" s="15" t="s">
        <v>12</v>
      </c>
      <c r="L14" s="25">
        <v>1</v>
      </c>
      <c r="M14" s="48"/>
      <c r="N14" s="25">
        <v>4300</v>
      </c>
      <c r="O14" s="26"/>
      <c r="P14" s="26"/>
      <c r="Q14" s="27"/>
    </row>
    <row r="15" spans="1:17" s="6" customFormat="1" ht="15">
      <c r="A15" s="23" t="s">
        <v>42</v>
      </c>
      <c r="B15" s="12"/>
      <c r="C15" s="13">
        <v>1</v>
      </c>
      <c r="D15" s="12"/>
      <c r="E15" s="12"/>
      <c r="F15" s="12">
        <v>1</v>
      </c>
      <c r="G15" s="12"/>
      <c r="H15" s="14">
        <v>3800</v>
      </c>
      <c r="J15" s="24" t="s">
        <v>13</v>
      </c>
      <c r="K15" s="15" t="s">
        <v>14</v>
      </c>
      <c r="L15" s="25">
        <v>1</v>
      </c>
      <c r="M15" s="48"/>
      <c r="N15" s="25">
        <v>4700</v>
      </c>
      <c r="O15" s="26"/>
      <c r="P15" s="26"/>
      <c r="Q15" s="27"/>
    </row>
    <row r="16" spans="1:17" s="6" customFormat="1" ht="15">
      <c r="A16" s="16" t="s">
        <v>11</v>
      </c>
      <c r="B16" s="12"/>
      <c r="C16" s="13"/>
      <c r="D16" s="12">
        <v>1</v>
      </c>
      <c r="E16" s="12"/>
      <c r="F16" s="12"/>
      <c r="G16" s="12">
        <v>1</v>
      </c>
      <c r="H16" s="14">
        <v>4300</v>
      </c>
      <c r="J16" s="21" t="s">
        <v>39</v>
      </c>
      <c r="K16" s="17" t="s">
        <v>15</v>
      </c>
      <c r="L16" s="49">
        <v>1</v>
      </c>
      <c r="M16" s="49"/>
      <c r="N16" s="37">
        <v>2100</v>
      </c>
      <c r="O16" s="38"/>
      <c r="P16" s="38"/>
      <c r="Q16" s="39"/>
    </row>
    <row r="17" spans="1:17" s="6" customFormat="1" ht="15">
      <c r="A17" s="16" t="s">
        <v>13</v>
      </c>
      <c r="B17" s="12"/>
      <c r="C17" s="13"/>
      <c r="D17" s="12"/>
      <c r="E17" s="12">
        <v>1</v>
      </c>
      <c r="F17" s="12">
        <v>1</v>
      </c>
      <c r="G17" s="12">
        <v>1</v>
      </c>
      <c r="H17" s="14">
        <v>4700</v>
      </c>
      <c r="J17" s="21" t="s">
        <v>43</v>
      </c>
      <c r="K17" s="15" t="s">
        <v>16</v>
      </c>
      <c r="L17" s="25">
        <v>1</v>
      </c>
      <c r="M17" s="48"/>
      <c r="N17" s="25">
        <v>3000</v>
      </c>
      <c r="O17" s="26"/>
      <c r="P17" s="26"/>
      <c r="Q17" s="27"/>
    </row>
    <row r="18" spans="1:17" s="6" customFormat="1" ht="15">
      <c r="A18" s="18" t="s">
        <v>17</v>
      </c>
      <c r="B18" s="12">
        <f>H14</f>
        <v>5800</v>
      </c>
      <c r="C18" s="13">
        <f>SUM(H14+H15)</f>
        <v>9600</v>
      </c>
      <c r="D18" s="12">
        <f>SUM(H16+H14)</f>
        <v>10100</v>
      </c>
      <c r="E18" s="12">
        <f>SUM(H17+H14)</f>
        <v>10500</v>
      </c>
      <c r="F18" s="12">
        <f>SUM(H14+H15+H17)</f>
        <v>14300</v>
      </c>
      <c r="G18" s="12">
        <f>SUM(H14+H16+H17)</f>
        <v>14800</v>
      </c>
      <c r="H18" s="14"/>
      <c r="J18" s="24" t="s">
        <v>44</v>
      </c>
      <c r="K18" s="15" t="s">
        <v>36</v>
      </c>
      <c r="L18" s="25">
        <v>1</v>
      </c>
      <c r="M18" s="48"/>
      <c r="N18" s="25">
        <v>3100</v>
      </c>
      <c r="O18" s="26"/>
      <c r="P18" s="26"/>
      <c r="Q18" s="27"/>
    </row>
    <row r="19" spans="1:17" s="6" customFormat="1" ht="15">
      <c r="A19" s="67" t="s">
        <v>18</v>
      </c>
      <c r="B19" s="63" t="s">
        <v>0</v>
      </c>
      <c r="C19" s="63"/>
      <c r="D19" s="63"/>
      <c r="E19" s="63"/>
      <c r="F19" s="63"/>
      <c r="G19" s="63"/>
      <c r="H19" s="64"/>
      <c r="J19" s="24" t="s">
        <v>45</v>
      </c>
      <c r="K19" s="15" t="s">
        <v>37</v>
      </c>
      <c r="L19" s="25">
        <v>1</v>
      </c>
      <c r="M19" s="48"/>
      <c r="N19" s="25">
        <v>8000</v>
      </c>
      <c r="O19" s="26"/>
      <c r="P19" s="26"/>
      <c r="Q19" s="27"/>
    </row>
    <row r="20" spans="1:17" s="6" customFormat="1" ht="15">
      <c r="A20" s="68"/>
      <c r="B20" s="63" t="s">
        <v>19</v>
      </c>
      <c r="C20" s="63"/>
      <c r="D20" s="63"/>
      <c r="E20" s="63"/>
      <c r="F20" s="63"/>
      <c r="G20" s="63"/>
      <c r="H20" s="64"/>
      <c r="J20" s="24" t="s">
        <v>40</v>
      </c>
      <c r="K20" s="15" t="s">
        <v>20</v>
      </c>
      <c r="L20" s="25">
        <v>3</v>
      </c>
      <c r="M20" s="48"/>
      <c r="N20" s="34">
        <v>1300</v>
      </c>
      <c r="O20" s="35"/>
      <c r="P20" s="35"/>
      <c r="Q20" s="36"/>
    </row>
    <row r="21" spans="1:17" s="6" customFormat="1" ht="15">
      <c r="A21" s="68"/>
      <c r="B21" s="63" t="s">
        <v>21</v>
      </c>
      <c r="C21" s="63"/>
      <c r="D21" s="63"/>
      <c r="E21" s="63"/>
      <c r="F21" s="63"/>
      <c r="G21" s="63"/>
      <c r="H21" s="64"/>
      <c r="J21" s="24" t="s">
        <v>22</v>
      </c>
      <c r="K21" s="15" t="s">
        <v>23</v>
      </c>
      <c r="L21" s="25">
        <v>24</v>
      </c>
      <c r="M21" s="48"/>
      <c r="N21" s="34">
        <v>700</v>
      </c>
      <c r="O21" s="35"/>
      <c r="P21" s="35"/>
      <c r="Q21" s="36"/>
    </row>
    <row r="22" spans="1:17" s="6" customFormat="1" ht="15">
      <c r="A22" s="68"/>
      <c r="B22" s="63" t="s">
        <v>24</v>
      </c>
      <c r="C22" s="63"/>
      <c r="D22" s="63"/>
      <c r="E22" s="63"/>
      <c r="F22" s="63"/>
      <c r="G22" s="63"/>
      <c r="H22" s="64"/>
      <c r="J22" s="24" t="s">
        <v>25</v>
      </c>
      <c r="K22" s="15" t="s">
        <v>26</v>
      </c>
      <c r="L22" s="25">
        <v>16</v>
      </c>
      <c r="M22" s="48"/>
      <c r="N22" s="25">
        <v>1950</v>
      </c>
      <c r="O22" s="26"/>
      <c r="P22" s="26"/>
      <c r="Q22" s="27"/>
    </row>
    <row r="23" spans="1:17" s="6" customFormat="1" ht="15">
      <c r="A23" s="68"/>
      <c r="B23" s="63" t="s">
        <v>27</v>
      </c>
      <c r="C23" s="63"/>
      <c r="D23" s="63"/>
      <c r="E23" s="63"/>
      <c r="F23" s="63"/>
      <c r="G23" s="63"/>
      <c r="H23" s="64"/>
      <c r="J23" s="24" t="s">
        <v>28</v>
      </c>
      <c r="K23" s="15" t="s">
        <v>29</v>
      </c>
      <c r="L23" s="25">
        <v>16</v>
      </c>
      <c r="M23" s="48"/>
      <c r="N23" s="25">
        <v>1600</v>
      </c>
      <c r="O23" s="26"/>
      <c r="P23" s="26"/>
      <c r="Q23" s="27"/>
    </row>
    <row r="24" spans="1:17" s="6" customFormat="1" ht="15">
      <c r="A24" s="68"/>
      <c r="B24" s="63" t="s">
        <v>30</v>
      </c>
      <c r="C24" s="63"/>
      <c r="D24" s="63"/>
      <c r="E24" s="63"/>
      <c r="F24" s="63"/>
      <c r="G24" s="63"/>
      <c r="H24" s="64"/>
      <c r="J24" s="24" t="s">
        <v>31</v>
      </c>
      <c r="K24" s="15" t="s">
        <v>32</v>
      </c>
      <c r="L24" s="25">
        <v>2</v>
      </c>
      <c r="M24" s="48"/>
      <c r="N24" s="25">
        <v>2500</v>
      </c>
      <c r="O24" s="26"/>
      <c r="P24" s="26"/>
      <c r="Q24" s="27"/>
    </row>
    <row r="25" spans="1:17" s="6" customFormat="1" ht="15">
      <c r="A25" s="68"/>
      <c r="B25" s="65"/>
      <c r="C25" s="65"/>
      <c r="D25" s="65"/>
      <c r="E25" s="65"/>
      <c r="F25" s="65"/>
      <c r="G25" s="65"/>
      <c r="H25" s="66"/>
      <c r="J25" s="24" t="s">
        <v>41</v>
      </c>
      <c r="K25" s="15" t="s">
        <v>33</v>
      </c>
      <c r="L25" s="25">
        <v>4</v>
      </c>
      <c r="M25" s="48"/>
      <c r="N25" s="28">
        <v>899.8</v>
      </c>
      <c r="O25" s="29"/>
      <c r="P25" s="29"/>
      <c r="Q25" s="30"/>
    </row>
    <row r="26" spans="1:17" s="6" customFormat="1" ht="15.75" thickBot="1">
      <c r="A26" s="69"/>
      <c r="B26" s="70"/>
      <c r="C26" s="71"/>
      <c r="D26" s="71"/>
      <c r="E26" s="71"/>
      <c r="F26" s="71"/>
      <c r="G26" s="71"/>
      <c r="H26" s="72"/>
      <c r="J26" s="22" t="s">
        <v>3</v>
      </c>
      <c r="K26" s="19" t="s">
        <v>34</v>
      </c>
      <c r="L26" s="50">
        <v>1</v>
      </c>
      <c r="M26" s="51"/>
      <c r="N26" s="31">
        <v>899.8</v>
      </c>
      <c r="O26" s="32"/>
      <c r="P26" s="32"/>
      <c r="Q26" s="33"/>
    </row>
    <row r="27" spans="10:14" s="6" customFormat="1" ht="15">
      <c r="J27" s="20"/>
      <c r="N27" s="7" t="s">
        <v>38</v>
      </c>
    </row>
  </sheetData>
  <mergeCells count="46">
    <mergeCell ref="B23:H23"/>
    <mergeCell ref="B24:H24"/>
    <mergeCell ref="B25:H25"/>
    <mergeCell ref="A19:A26"/>
    <mergeCell ref="B26:H26"/>
    <mergeCell ref="B19:H19"/>
    <mergeCell ref="B20:H20"/>
    <mergeCell ref="B21:H21"/>
    <mergeCell ref="B22:H22"/>
    <mergeCell ref="L24:M24"/>
    <mergeCell ref="L25:M25"/>
    <mergeCell ref="L26:M26"/>
    <mergeCell ref="A11:H11"/>
    <mergeCell ref="A12:A13"/>
    <mergeCell ref="H12:H13"/>
    <mergeCell ref="L14:M14"/>
    <mergeCell ref="J11:Q11"/>
    <mergeCell ref="L12:M12"/>
    <mergeCell ref="L13:M13"/>
    <mergeCell ref="L20:M20"/>
    <mergeCell ref="L21:M21"/>
    <mergeCell ref="L22:M22"/>
    <mergeCell ref="L23:M23"/>
    <mergeCell ref="L18:M18"/>
    <mergeCell ref="L16:M16"/>
    <mergeCell ref="L15:M15"/>
    <mergeCell ref="L19:M19"/>
    <mergeCell ref="A9:P9"/>
    <mergeCell ref="D10:P10"/>
    <mergeCell ref="E2:Q6"/>
    <mergeCell ref="L17:M17"/>
    <mergeCell ref="N13:Q13"/>
    <mergeCell ref="N14:Q14"/>
    <mergeCell ref="N19:Q19"/>
    <mergeCell ref="N16:Q16"/>
    <mergeCell ref="N12:Q12"/>
    <mergeCell ref="N15:Q15"/>
    <mergeCell ref="N17:Q17"/>
    <mergeCell ref="N18:Q18"/>
    <mergeCell ref="N24:Q24"/>
    <mergeCell ref="N25:Q25"/>
    <mergeCell ref="N26:Q26"/>
    <mergeCell ref="N20:Q20"/>
    <mergeCell ref="N21:Q21"/>
    <mergeCell ref="N22:Q22"/>
    <mergeCell ref="N23:Q23"/>
  </mergeCells>
  <printOptions/>
  <pageMargins left="0.75" right="0.5" top="0.81" bottom="0.84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xuchunjie</dc:creator>
  <cp:keywords/>
  <dc:description/>
  <cp:lastModifiedBy>twt101</cp:lastModifiedBy>
  <cp:lastPrinted>2008-06-11T01:39:16Z</cp:lastPrinted>
  <dcterms:created xsi:type="dcterms:W3CDTF">2006-03-27T07:28:57Z</dcterms:created>
  <dcterms:modified xsi:type="dcterms:W3CDTF">2008-10-26T06:55:13Z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248344117</vt:i4>
  </property>
  <property fmtid="{D5CDD505-2E9C-101B-9397-08002B2CF9AE}" pid="3" name="_NewReviewCycle">
    <vt:lpwstr/>
  </property>
  <property fmtid="{D5CDD505-2E9C-101B-9397-08002B2CF9AE}" pid="4" name="_EmailSubject">
    <vt:lpwstr>最新报价</vt:lpwstr>
  </property>
  <property fmtid="{D5CDD505-2E9C-101B-9397-08002B2CF9AE}" pid="5" name="_AuthorEmail">
    <vt:lpwstr>liuzhaohui@qibo.com.cn</vt:lpwstr>
  </property>
  <property fmtid="{D5CDD505-2E9C-101B-9397-08002B2CF9AE}" pid="6" name="_AuthorEmailDisplayName">
    <vt:lpwstr>刘哲宇【朝辉】</vt:lpwstr>
  </property>
  <property fmtid="{D5CDD505-2E9C-101B-9397-08002B2CF9AE}" pid="7" name="_ReviewingToolsShownOnce">
    <vt:lpwstr/>
  </property>
</Properties>
</file>